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6-HMP\Sites\Conteúdo Acesso a Informação\7. Demonstrativo Financeiros\Demonstrativo Financeiro Contratual\2020\"/>
    </mc:Choice>
  </mc:AlternateContent>
  <xr:revisionPtr revIDLastSave="0" documentId="13_ncr:1_{D38E5BE9-D6C8-4FF4-AD77-9CF8A86EB411}" xr6:coauthVersionLast="46" xr6:coauthVersionMax="46" xr10:uidLastSave="{00000000-0000-0000-0000-000000000000}"/>
  <bookViews>
    <workbookView xWindow="-120" yWindow="-120" windowWidth="21840" windowHeight="13140" xr2:uid="{B97AEA4F-47E4-4713-A1FC-5437D9C4293B}"/>
  </bookViews>
  <sheets>
    <sheet name="Demostrativo Financeiro 2020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4" l="1"/>
  <c r="E17" i="4"/>
  <c r="E16" i="4"/>
  <c r="E15" i="4"/>
  <c r="E14" i="4"/>
  <c r="E9" i="4" l="1"/>
  <c r="E8" i="4"/>
  <c r="E7" i="4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<sst xmlns="http://schemas.openxmlformats.org/spreadsheetml/2006/main" count="19" uniqueCount="19">
  <si>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</si>
  <si>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</si>
  <si>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</si>
  <si>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</si>
  <si>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</si>
  <si>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</si>
  <si>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</si>
  <si>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Fonte: Relatório Websaass - Plataforma Prestação de Contas SMS</t>
  </si>
  <si>
    <t>Contratado (R$)</t>
  </si>
  <si>
    <t>Recebido (R$)</t>
  </si>
  <si>
    <t xml:space="preserve">Desconto </t>
  </si>
  <si>
    <t>Saldo à receber</t>
  </si>
  <si>
    <t>Ago</t>
  </si>
  <si>
    <t>Set</t>
  </si>
  <si>
    <t>Out</t>
  </si>
  <si>
    <t xml:space="preserve">Nov </t>
  </si>
  <si>
    <t>Dez</t>
  </si>
  <si>
    <t xml:space="preserve">                                    DEMONSTRATIVO FINANCEIRO CONTRATUAL</t>
  </si>
  <si>
    <t xml:space="preserve">      HOSPITAL MUNICIPAL DE PARELHEIROS - JOSANIAS CASTANHA BRAGA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</si>
</sst>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2" xfId="0" applyNumberFormat="1" applyBorder="1"/>
    <xf numFmtId="4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0" xfId="0"/>
    <xf numFmtId="164" fontId="0" fillId="0" borderId="1" xfId="0" applyNumberFormat="1" applyFill="1" applyBorder="1"/>
    <xf numFmtId="2" fontId="0" fillId="0" borderId="2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47625</xdr:rowOff>
    </xdr:from>
    <xdr:to>
      <xdr:col>4</xdr:col>
      <xdr:colOff>981075</xdr:colOff>
      <xdr:row>3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BCC25FC-E484-4F2D-A62D-34F3C217A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47625"/>
          <a:ext cx="657225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</xdr:row>
      <xdr:rowOff>0</xdr:rowOff>
    </xdr:from>
    <xdr:to>
      <xdr:col>1</xdr:col>
      <xdr:colOff>304800</xdr:colOff>
      <xdr:row>2</xdr:row>
      <xdr:rowOff>152400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6BB46992-9032-40AB-87A4-BDAE037CD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68" t="-1302" r="-368" b="-1302"/>
        <a:stretch>
          <a:fillRect/>
        </a:stretch>
      </xdr:blipFill>
      <xdr:spPr bwMode="auto">
        <a:xfrm>
          <a:off x="19050" y="190500"/>
          <a:ext cx="895350" cy="3429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E89E5-7ED7-4F36-8CDD-25ADAF62217B}">
  <dimension ref="A3:H22"/>
  <sheetViews>
    <sheetView tabSelected="1" workbookViewId="0">
      <selection activeCell="E23" sqref="E23"/>
    </sheetView>
  </sheetViews>
  <sheetFormatPr defaultRowHeight="15" x14ac:dyDescent="0.25"/>
  <cols>
    <col min="2" max="2" width="18" bestFit="1" customWidth="1"/>
    <col min="3" max="3" width="16.85546875" bestFit="1" customWidth="1"/>
    <col min="4" max="4" width="9.7109375" bestFit="1" customWidth="1"/>
    <col min="5" max="5" width="16.85546875" bestFit="1" customWidth="1"/>
    <col min="7" max="7" width="20" customWidth="1"/>
    <col min="8" max="8" width="15.85546875" bestFit="1" customWidth="1"/>
  </cols>
  <sheetData>
    <row r="3" spans="1:8" x14ac:dyDescent="0.25">
      <c r="A3" s="14" t="s">
        <v>17</v>
      </c>
      <c r="B3" s="14"/>
      <c r="C3" s="14"/>
      <c r="D3" s="14"/>
      <c r="E3" s="14"/>
    </row>
    <row r="4" spans="1:8" x14ac:dyDescent="0.25">
      <c r="A4" s="13" t="s">
        <v>18</v>
      </c>
      <c r="B4" s="13"/>
      <c r="C4" s="13"/>
      <c r="D4" s="13"/>
      <c r="E4" s="13"/>
    </row>
    <row r="5" spans="1:8" x14ac:dyDescent="0.25">
      <c r="A5" s="5"/>
      <c r="B5" s="5"/>
      <c r="C5" s="5"/>
      <c r="D5" s="5"/>
      <c r="E5" s="5"/>
    </row>
    <row r="6" spans="1:8" ht="32.25" customHeight="1" x14ac:dyDescent="0.25">
      <c r="A6" s="6">
        <v>2020</v>
      </c>
      <c r="B6" s="6" t="s">
        <v>8</v>
      </c>
      <c r="C6" s="6" t="s">
        <v>9</v>
      </c>
      <c r="D6" s="6" t="s">
        <v>10</v>
      </c>
      <c r="E6" s="6" t="s">
        <v>11</v>
      </c>
      <c r="F6" s="10"/>
      <c r="G6" s="10"/>
      <c r="H6" s="10"/>
    </row>
    <row r="7" spans="1:8" x14ac:dyDescent="0.25">
      <c r="A7" s="1" t="s">
        <v>0</v>
      </c>
      <c r="B7" s="2">
        <v>15200000</v>
      </c>
      <c r="C7" s="2">
        <v>15200000</v>
      </c>
      <c r="D7" s="7">
        <v>0</v>
      </c>
      <c r="E7" s="8">
        <f>B7-C7-D7</f>
        <v>0</v>
      </c>
      <c r="F7" s="10"/>
      <c r="G7" s="10"/>
      <c r="H7" s="10"/>
    </row>
    <row r="8" spans="1:8" x14ac:dyDescent="0.25">
      <c r="A8" s="1" t="s">
        <v>1</v>
      </c>
      <c r="B8" s="2">
        <v>7600000</v>
      </c>
      <c r="C8" s="2">
        <v>7600000</v>
      </c>
      <c r="D8" s="7">
        <v>0</v>
      </c>
      <c r="E8" s="8">
        <f t="shared" ref="E8:E9" si="0">B8-C8-D8</f>
        <v>0</v>
      </c>
      <c r="F8" s="10"/>
      <c r="G8" s="10"/>
      <c r="H8" s="10"/>
    </row>
    <row r="9" spans="1:8" x14ac:dyDescent="0.25">
      <c r="A9" s="1" t="s">
        <v>2</v>
      </c>
      <c r="B9" s="2">
        <v>7630000</v>
      </c>
      <c r="C9" s="2">
        <v>7630000</v>
      </c>
      <c r="D9" s="7">
        <v>0</v>
      </c>
      <c r="E9" s="8">
        <f t="shared" si="0"/>
        <v>0</v>
      </c>
      <c r="F9" s="10"/>
      <c r="G9" s="10"/>
      <c r="H9" s="10"/>
    </row>
    <row r="10" spans="1:8" x14ac:dyDescent="0.25">
      <c r="A10" s="1" t="s">
        <v>3</v>
      </c>
      <c r="B10" s="2">
        <v>9400000</v>
      </c>
      <c r="C10" s="2">
        <v>9400000</v>
      </c>
      <c r="D10" s="7">
        <v>0</v>
      </c>
      <c r="E10" s="8">
        <v>0</v>
      </c>
      <c r="F10" s="10"/>
      <c r="G10" s="10"/>
      <c r="H10" s="10"/>
    </row>
    <row r="11" spans="1:8" x14ac:dyDescent="0.25">
      <c r="A11" s="1" t="s">
        <v>4</v>
      </c>
      <c r="B11" s="2">
        <v>9400000</v>
      </c>
      <c r="C11" s="2">
        <v>9400000</v>
      </c>
      <c r="D11" s="7">
        <v>0</v>
      </c>
      <c r="E11" s="8">
        <v>0</v>
      </c>
      <c r="F11" s="10"/>
      <c r="G11" s="10"/>
      <c r="H11" s="10"/>
    </row>
    <row r="12" spans="1:8" x14ac:dyDescent="0.25">
      <c r="A12" s="1" t="s">
        <v>5</v>
      </c>
      <c r="B12" s="2">
        <v>9400000</v>
      </c>
      <c r="C12" s="2">
        <v>9400000</v>
      </c>
      <c r="D12" s="7">
        <v>0</v>
      </c>
      <c r="E12" s="8">
        <v>0</v>
      </c>
    </row>
    <row r="13" spans="1:8" x14ac:dyDescent="0.25">
      <c r="A13" s="1" t="s">
        <v>6</v>
      </c>
      <c r="B13" s="2">
        <v>14834093.52</v>
      </c>
      <c r="C13" s="2">
        <v>14834093.52</v>
      </c>
      <c r="D13" s="7">
        <v>0</v>
      </c>
      <c r="E13" s="8">
        <v>0</v>
      </c>
      <c r="G13" s="10"/>
      <c r="H13" s="10"/>
    </row>
    <row r="14" spans="1:8" x14ac:dyDescent="0.25">
      <c r="A14" s="1" t="s">
        <v>12</v>
      </c>
      <c r="B14" s="2">
        <v>16420752.98</v>
      </c>
      <c r="C14" s="2">
        <v>0</v>
      </c>
      <c r="D14" s="7">
        <v>0</v>
      </c>
      <c r="E14" s="8">
        <f>B14-C14</f>
        <v>16420752.98</v>
      </c>
      <c r="F14" s="4"/>
      <c r="G14" s="10"/>
      <c r="H14" s="10"/>
    </row>
    <row r="15" spans="1:8" x14ac:dyDescent="0.25">
      <c r="A15" s="1" t="s">
        <v>13</v>
      </c>
      <c r="B15" s="2">
        <v>17206095.649999999</v>
      </c>
      <c r="C15" s="2">
        <v>16420752.98</v>
      </c>
      <c r="D15" s="7">
        <v>0</v>
      </c>
      <c r="E15" s="8">
        <f t="shared" ref="E15:E18" si="1">B15-C15</f>
        <v>785342.66999999806</v>
      </c>
      <c r="F15" s="4"/>
      <c r="G15" s="10"/>
      <c r="H15" s="10"/>
    </row>
    <row r="16" spans="1:8" x14ac:dyDescent="0.25">
      <c r="A16" s="1" t="s">
        <v>14</v>
      </c>
      <c r="B16" s="2">
        <v>20855862.050000001</v>
      </c>
      <c r="C16" s="2">
        <v>17206095.649999999</v>
      </c>
      <c r="D16" s="7">
        <v>0</v>
      </c>
      <c r="E16" s="8">
        <f t="shared" si="1"/>
        <v>3649766.4000000022</v>
      </c>
      <c r="G16" s="10"/>
      <c r="H16" s="10"/>
    </row>
    <row r="17" spans="1:5" x14ac:dyDescent="0.25">
      <c r="A17" s="9" t="s">
        <v>15</v>
      </c>
      <c r="B17" s="2">
        <v>21505346.5</v>
      </c>
      <c r="C17" s="2">
        <v>20855862.050000001</v>
      </c>
      <c r="D17" s="7">
        <v>0</v>
      </c>
      <c r="E17" s="8">
        <f t="shared" si="1"/>
        <v>649484.44999999925</v>
      </c>
    </row>
    <row r="18" spans="1:5" x14ac:dyDescent="0.25">
      <c r="A18" s="9" t="s">
        <v>16</v>
      </c>
      <c r="B18" s="2">
        <v>21628253.27</v>
      </c>
      <c r="C18" s="11">
        <v>43010693.060000002</v>
      </c>
      <c r="D18" s="12">
        <v>0</v>
      </c>
      <c r="E18" s="8">
        <f t="shared" si="1"/>
        <v>-21382439.790000003</v>
      </c>
    </row>
    <row r="19" spans="1:5" x14ac:dyDescent="0.25">
      <c r="A19" s="3" t="s">
        <v>7</v>
      </c>
    </row>
    <row r="21" spans="1:5" x14ac:dyDescent="0.25">
      <c r="E21" s="4"/>
    </row>
    <row r="22" spans="1:5" x14ac:dyDescent="0.25">
      <c r="B22" s="4"/>
      <c r="C22" s="4"/>
      <c r="E22" s="4"/>
    </row>
  </sheetData>
  <mergeCells count="2">
    <mergeCell ref="A4:E4"/>
    <mergeCell ref="A3:E3"/>
  </mergeCells>
  <phoneticPr fontId="1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Demostrativo Financeiro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Vanessa Marins Maniezo</cp:lastModifiedBy>
  <cp:lastPrinted>2018-08-24T20:39:14Z</cp:lastPrinted>
  <dcterms:created xsi:type="dcterms:W3CDTF">2018-08-24T20:28:36Z</dcterms:created>
  <dcterms:modified xsi:type="dcterms:W3CDTF">2021-01-15T20:07:53Z</dcterms:modified>
</cp:coreProperties>
</file>