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251718\Desktop\Nova pasta\"/>
    </mc:Choice>
  </mc:AlternateContent>
  <xr:revisionPtr revIDLastSave="0" documentId="13_ncr:1_{EDEDAC23-A800-45E2-9C8B-3E6A5EEACCB9}" xr6:coauthVersionLast="45" xr6:coauthVersionMax="45" xr10:uidLastSave="{00000000-0000-0000-0000-000000000000}"/>
  <bookViews>
    <workbookView xWindow="-120" yWindow="-120" windowWidth="24240" windowHeight="13140" xr2:uid="{6982F1C6-84C9-4C4E-AC96-0842B3DA7091}"/>
  </bookViews>
  <sheets>
    <sheet name="Receitas e Despesas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" l="1"/>
  <c r="B17" i="1"/>
  <c r="B14" i="1"/>
</calcChain>
</file>

<file path=xl/sharedStrings.xml><?xml version="1.0" encoding="utf-8"?>
<sst xmlns="http://schemas.openxmlformats.org/spreadsheetml/2006/main" count="16" uniqueCount="16">
  <si>
    <t>RECEITAS X DESPESAS</t>
  </si>
  <si>
    <t>HOSPITAL MUNICIPAL DE PARELHEIROS - JOSANIAS CASTANHA BRAGA</t>
  </si>
  <si>
    <t>RECEITAS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</si>
  <si>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</si>
  <si>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</si>
  <si>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</si>
  <si>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</si>
  <si>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</si>
  <si>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</si>
  <si>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</si>
  <si>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</si>
  <si>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</si>
  <si>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</si>
  <si>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</si>
  <si>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</si>
  <si>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Fonte: Relatório Websaass - Plataforma Prestação de Contas SMS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</si>
</sst>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[$R$-416]\ * #,##0.00_-;\-[$R$-416]\ * #,##0.00_-;_-[$R$-416]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43" fontId="0" fillId="0" borderId="0" xfId="1" applyFont="1"/>
    <xf numFmtId="0" fontId="0" fillId="2" borderId="1" xfId="0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 wrapText="1"/>
    </xf>
    <xf numFmtId="17" fontId="0" fillId="0" borderId="0" xfId="1" applyNumberFormat="1" applyFont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4" fontId="0" fillId="0" borderId="0" xfId="0" applyNumberFormat="1"/>
    <xf numFmtId="164" fontId="0" fillId="0" borderId="0" xfId="0" applyNumberFormat="1"/>
    <xf numFmtId="164" fontId="0" fillId="0" borderId="2" xfId="0" applyNumberFormat="1" applyBorder="1"/>
    <xf numFmtId="0" fontId="0" fillId="0" borderId="2" xfId="0" applyBorder="1" applyAlignment="1">
      <alignment horizontal="center"/>
    </xf>
    <xf numFmtId="164" fontId="0" fillId="3" borderId="2" xfId="0" applyNumberForma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133350</xdr:rowOff>
    </xdr:from>
    <xdr:to>
      <xdr:col>0</xdr:col>
      <xdr:colOff>709017</xdr:colOff>
      <xdr:row>3</xdr:row>
      <xdr:rowOff>85725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1BCE2DB-4C2D-407A-9499-FFAB42882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33350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18009-F478-43E0-9ADC-7F2DF33C973A}">
  <dimension ref="A3:J21"/>
  <sheetViews>
    <sheetView tabSelected="1" topLeftCell="A4" workbookViewId="0">
      <selection activeCell="E11" sqref="E11"/>
    </sheetView>
  </sheetViews>
  <sheetFormatPr defaultRowHeight="15" x14ac:dyDescent="0.25"/>
  <cols>
    <col min="1" max="1" width="33" customWidth="1"/>
    <col min="2" max="2" width="16.85546875" bestFit="1" customWidth="1"/>
    <col min="4" max="4" width="15.85546875" bestFit="1" customWidth="1"/>
    <col min="5" max="5" width="14.28515625" bestFit="1" customWidth="1"/>
    <col min="6" max="6" width="13.28515625" style="1" bestFit="1" customWidth="1"/>
    <col min="7" max="7" width="16.7109375" style="1" bestFit="1" customWidth="1"/>
    <col min="8" max="8" width="13.28515625" style="1" bestFit="1" customWidth="1"/>
    <col min="9" max="9" width="11.5703125" style="1" bestFit="1" customWidth="1"/>
    <col min="10" max="10" width="9.140625" style="1"/>
  </cols>
  <sheetData>
    <row r="3" spans="1:10" x14ac:dyDescent="0.25">
      <c r="B3" s="12" t="s">
        <v>0</v>
      </c>
    </row>
    <row r="4" spans="1:10" ht="21.75" customHeight="1" x14ac:dyDescent="0.25">
      <c r="A4" s="14" t="s">
        <v>1</v>
      </c>
      <c r="B4" s="14"/>
    </row>
    <row r="6" spans="1:10" x14ac:dyDescent="0.25">
      <c r="A6" s="2">
        <v>2019</v>
      </c>
      <c r="B6" s="3" t="s">
        <v>2</v>
      </c>
      <c r="F6" s="4"/>
    </row>
    <row r="7" spans="1:10" x14ac:dyDescent="0.25">
      <c r="A7" s="5" t="s">
        <v>3</v>
      </c>
      <c r="B7" s="6">
        <v>3313650.12</v>
      </c>
      <c r="C7" s="7"/>
      <c r="F7" s="4"/>
    </row>
    <row r="8" spans="1:10" x14ac:dyDescent="0.25">
      <c r="A8" s="5" t="s">
        <v>4</v>
      </c>
      <c r="B8" s="6">
        <v>3312769.29</v>
      </c>
      <c r="D8" s="8"/>
      <c r="F8" s="4"/>
    </row>
    <row r="9" spans="1:10" x14ac:dyDescent="0.25">
      <c r="A9" s="5" t="s">
        <v>5</v>
      </c>
      <c r="B9" s="6">
        <v>3314106.48</v>
      </c>
      <c r="D9" s="8"/>
      <c r="F9" s="4"/>
    </row>
    <row r="10" spans="1:10" x14ac:dyDescent="0.25">
      <c r="A10" s="5" t="s">
        <v>6</v>
      </c>
      <c r="B10" s="6">
        <v>3311328.69</v>
      </c>
      <c r="D10" s="8"/>
      <c r="F10" s="4"/>
    </row>
    <row r="11" spans="1:10" x14ac:dyDescent="0.25">
      <c r="A11" s="5" t="s">
        <v>7</v>
      </c>
      <c r="B11" s="6">
        <v>3311472.69</v>
      </c>
      <c r="D11" s="8"/>
      <c r="F11" s="4"/>
    </row>
    <row r="12" spans="1:10" x14ac:dyDescent="0.25">
      <c r="A12" s="5" t="s">
        <v>8</v>
      </c>
      <c r="B12" s="6">
        <v>7605352.1299999999</v>
      </c>
      <c r="D12" s="8"/>
      <c r="F12" s="4"/>
    </row>
    <row r="13" spans="1:10" x14ac:dyDescent="0.25">
      <c r="A13" s="5" t="s">
        <v>9</v>
      </c>
      <c r="B13" s="6">
        <v>7640249.0899999999</v>
      </c>
      <c r="D13" s="8"/>
      <c r="F13" s="4"/>
    </row>
    <row r="14" spans="1:10" x14ac:dyDescent="0.25">
      <c r="A14" s="5" t="s">
        <v>10</v>
      </c>
      <c r="B14" s="6">
        <f>7600000+24040.35</f>
        <v>7624040.3499999996</v>
      </c>
      <c r="D14" s="8"/>
      <c r="E14" s="8"/>
      <c r="F14" s="4"/>
      <c r="G14"/>
      <c r="H14"/>
      <c r="I14"/>
      <c r="J14"/>
    </row>
    <row r="15" spans="1:10" x14ac:dyDescent="0.25">
      <c r="A15" s="5" t="s">
        <v>11</v>
      </c>
      <c r="B15" s="6">
        <v>7641760.4500000002</v>
      </c>
      <c r="D15" s="8"/>
      <c r="E15" s="8"/>
      <c r="F15"/>
      <c r="G15"/>
      <c r="H15"/>
      <c r="I15"/>
      <c r="J15"/>
    </row>
    <row r="16" spans="1:10" x14ac:dyDescent="0.25">
      <c r="A16" s="5" t="s">
        <v>12</v>
      </c>
      <c r="B16" s="9">
        <v>7650203.1399999997</v>
      </c>
      <c r="D16" s="8"/>
    </row>
    <row r="17" spans="1:5" x14ac:dyDescent="0.25">
      <c r="A17" s="10" t="s">
        <v>13</v>
      </c>
      <c r="B17" s="11">
        <f>7600000+48137.44+1977.3+13614004.92</f>
        <v>21264119.66</v>
      </c>
      <c r="D17" s="1"/>
    </row>
    <row r="18" spans="1:5" x14ac:dyDescent="0.25">
      <c r="A18" s="10" t="s">
        <v>14</v>
      </c>
      <c r="B18" s="6">
        <f>91768.05+25132621.72</f>
        <v>25224389.77</v>
      </c>
      <c r="D18" s="1"/>
      <c r="E18" s="8"/>
    </row>
    <row r="19" spans="1:5" x14ac:dyDescent="0.25">
      <c r="A19" s="12"/>
      <c r="B19" s="8"/>
      <c r="D19" s="1"/>
      <c r="E19" s="8"/>
    </row>
    <row r="20" spans="1:5" x14ac:dyDescent="0.25">
      <c r="A20" s="12"/>
      <c r="B20" s="8"/>
      <c r="D20" s="1"/>
    </row>
    <row r="21" spans="1:5" x14ac:dyDescent="0.25">
      <c r="A21" s="13" t="s">
        <v>15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 e Despesas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Marins Maniezo</dc:creator>
  <cp:lastModifiedBy>Elisa Cunha Lanna</cp:lastModifiedBy>
  <dcterms:created xsi:type="dcterms:W3CDTF">2020-04-29T12:44:56Z</dcterms:created>
  <dcterms:modified xsi:type="dcterms:W3CDTF">2020-04-29T21:52:35Z</dcterms:modified>
</cp:coreProperties>
</file>